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324" activeTab="0"/>
  </bookViews>
  <sheets>
    <sheet name="公开招聘工作人员综合成绩" sheetId="1" r:id="rId1"/>
  </sheets>
  <definedNames>
    <definedName name="_xlnm.Print_Titles" localSheetId="0">'公开招聘工作人员综合成绩'!$1:$2</definedName>
  </definedNames>
  <calcPr fullCalcOnLoad="1"/>
</workbook>
</file>

<file path=xl/sharedStrings.xml><?xml version="1.0" encoding="utf-8"?>
<sst xmlns="http://schemas.openxmlformats.org/spreadsheetml/2006/main" count="55" uniqueCount="34">
  <si>
    <t>隆昌市润泽水务有限公司
2024年运转工招聘综合成绩表</t>
  </si>
  <si>
    <t>名次</t>
  </si>
  <si>
    <t>姓名</t>
  </si>
  <si>
    <t>性别</t>
  </si>
  <si>
    <t>笔试折算成绩
（60%）</t>
  </si>
  <si>
    <t>面试折算成绩
（40%）</t>
  </si>
  <si>
    <t>综合成绩</t>
  </si>
  <si>
    <t>备注</t>
  </si>
  <si>
    <t>李章倩</t>
  </si>
  <si>
    <t>女</t>
  </si>
  <si>
    <t>魏仁泽</t>
  </si>
  <si>
    <t>男</t>
  </si>
  <si>
    <t>谢泞鲜</t>
  </si>
  <si>
    <t>刘涛</t>
  </si>
  <si>
    <t>曾俊凡</t>
  </si>
  <si>
    <t>何林玲</t>
  </si>
  <si>
    <t>刘陈飞</t>
  </si>
  <si>
    <t>肖俊波</t>
  </si>
  <si>
    <t>曾玉凌</t>
  </si>
  <si>
    <t>王锐</t>
  </si>
  <si>
    <t>张礼颖</t>
  </si>
  <si>
    <t>王静</t>
  </si>
  <si>
    <t>宋甜甜</t>
  </si>
  <si>
    <t>龚萍</t>
  </si>
  <si>
    <t>郭一舻</t>
  </si>
  <si>
    <t>钟永坤</t>
  </si>
  <si>
    <t>李雪</t>
  </si>
  <si>
    <t>周厚来</t>
  </si>
  <si>
    <t>周玉情</t>
  </si>
  <si>
    <t>罗皓月</t>
  </si>
  <si>
    <t>肖睿</t>
  </si>
  <si>
    <t>刘创</t>
  </si>
  <si>
    <t>曾玲</t>
  </si>
  <si>
    <t>四川前锦智程企业管理咨询有限公司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</si>
</sst>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name val="宋体"/>
      <family val="0"/>
    </font>
    <font>
      <sz val="20"/>
      <color indexed="63"/>
      <name val="方正小标宋简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4"/>
      <color indexed="8"/>
      <name val="方正仿宋_GBK"/>
      <family val="4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20"/>
      <color rgb="FF333333"/>
      <name val="方正小标宋简体"/>
      <family val="0"/>
    </font>
    <font>
      <b/>
      <sz val="12"/>
      <color theme="1"/>
      <name val="Calibri"/>
      <family val="0"/>
    </font>
    <font>
      <sz val="12"/>
      <name val="Calibri Light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176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 applyProtection="1">
      <alignment horizontal="center" vertical="center"/>
      <protection locked="0"/>
    </xf>
    <xf numFmtId="176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47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31" fontId="0" fillId="0" borderId="0" xfId="0" applyNumberFormat="1" applyFont="1" applyAlignment="1">
      <alignment horizontal="center" vertical="center"/>
    </xf>
    <xf numFmtId="31" fontId="0" fillId="0" borderId="0" xfId="0" applyNumberFormat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SheetLayoutView="100" workbookViewId="0" topLeftCell="A1">
      <selection activeCell="C5" sqref="C5"/>
    </sheetView>
  </sheetViews>
  <sheetFormatPr defaultColWidth="9.00390625" defaultRowHeight="14.25"/>
  <cols>
    <col min="1" max="1" width="9.00390625" style="0" customWidth="1"/>
    <col min="2" max="3" width="11.125" style="0" customWidth="1"/>
    <col min="4" max="4" width="14.375" style="1" customWidth="1"/>
    <col min="5" max="5" width="14.125" style="0" customWidth="1"/>
    <col min="6" max="6" width="15.125" style="0" customWidth="1"/>
    <col min="8" max="8" width="11.75390625" style="0" customWidth="1"/>
  </cols>
  <sheetData>
    <row r="1" spans="1:7" ht="75" customHeight="1">
      <c r="A1" s="2" t="s">
        <v>0</v>
      </c>
      <c r="B1" s="2"/>
      <c r="C1" s="2"/>
      <c r="D1" s="2"/>
      <c r="E1" s="2"/>
      <c r="F1" s="2"/>
      <c r="G1" s="2"/>
    </row>
    <row r="2" spans="1:7" ht="45" customHeight="1">
      <c r="A2" s="3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5" t="s">
        <v>6</v>
      </c>
      <c r="G2" s="3" t="s">
        <v>7</v>
      </c>
    </row>
    <row r="3" spans="1:7" ht="30" customHeight="1">
      <c r="A3" s="6">
        <f>RANK(F3,$F$3:$F$25,0)</f>
        <v>1</v>
      </c>
      <c r="B3" s="7" t="s">
        <v>8</v>
      </c>
      <c r="C3" s="8" t="s">
        <v>9</v>
      </c>
      <c r="D3" s="9">
        <v>47.4</v>
      </c>
      <c r="E3" s="9">
        <v>35.68</v>
      </c>
      <c r="F3" s="9">
        <f aca="true" t="shared" si="0" ref="F3:F25">D3+E3</f>
        <v>83.08</v>
      </c>
      <c r="G3" s="10"/>
    </row>
    <row r="4" spans="1:7" ht="30" customHeight="1">
      <c r="A4" s="6">
        <f>RANK(F4,$F$3:$F$25,0)</f>
        <v>2</v>
      </c>
      <c r="B4" s="7" t="s">
        <v>10</v>
      </c>
      <c r="C4" s="8" t="s">
        <v>11</v>
      </c>
      <c r="D4" s="9">
        <v>46.2</v>
      </c>
      <c r="E4" s="9">
        <v>34.56</v>
      </c>
      <c r="F4" s="9">
        <f t="shared" si="0"/>
        <v>80.75999999999999</v>
      </c>
      <c r="G4" s="10"/>
    </row>
    <row r="5" spans="1:7" ht="30" customHeight="1">
      <c r="A5" s="6">
        <f>RANK(F5,$F$3:$F$25,0)</f>
        <v>3</v>
      </c>
      <c r="B5" s="7" t="s">
        <v>12</v>
      </c>
      <c r="C5" s="8" t="s">
        <v>9</v>
      </c>
      <c r="D5" s="9">
        <v>46.2</v>
      </c>
      <c r="E5" s="9">
        <v>34.4</v>
      </c>
      <c r="F5" s="9">
        <f t="shared" si="0"/>
        <v>80.6</v>
      </c>
      <c r="G5" s="10"/>
    </row>
    <row r="6" spans="1:7" ht="30" customHeight="1">
      <c r="A6" s="6">
        <f>RANK(F6,$F$3:$F$25,0)</f>
        <v>4</v>
      </c>
      <c r="B6" s="7" t="s">
        <v>13</v>
      </c>
      <c r="C6" s="8" t="s">
        <v>11</v>
      </c>
      <c r="D6" s="9">
        <v>47.4</v>
      </c>
      <c r="E6" s="9">
        <v>32.96</v>
      </c>
      <c r="F6" s="9">
        <f t="shared" si="0"/>
        <v>80.36</v>
      </c>
      <c r="G6" s="10"/>
    </row>
    <row r="7" spans="1:7" ht="30" customHeight="1">
      <c r="A7" s="6">
        <f>RANK(F7,$F$3:$F$25,0)</f>
        <v>5</v>
      </c>
      <c r="B7" s="7" t="s">
        <v>14</v>
      </c>
      <c r="C7" s="11" t="s">
        <v>11</v>
      </c>
      <c r="D7" s="9">
        <v>44.4</v>
      </c>
      <c r="E7" s="9">
        <v>34.88</v>
      </c>
      <c r="F7" s="9">
        <f t="shared" si="0"/>
        <v>79.28</v>
      </c>
      <c r="G7" s="10"/>
    </row>
    <row r="8" spans="1:7" ht="30" customHeight="1">
      <c r="A8" s="6">
        <f>RANK(F8,$F$3:$F$25,0)</f>
        <v>6</v>
      </c>
      <c r="B8" s="7" t="s">
        <v>15</v>
      </c>
      <c r="C8" s="8" t="s">
        <v>9</v>
      </c>
      <c r="D8" s="9">
        <v>44.4</v>
      </c>
      <c r="E8" s="9">
        <v>34.160000000000004</v>
      </c>
      <c r="F8" s="9">
        <f t="shared" si="0"/>
        <v>78.56</v>
      </c>
      <c r="G8" s="10"/>
    </row>
    <row r="9" spans="1:7" ht="30" customHeight="1">
      <c r="A9" s="6">
        <f>RANK(F9,$F$3:$F$25,0)</f>
        <v>7</v>
      </c>
      <c r="B9" s="7" t="s">
        <v>16</v>
      </c>
      <c r="C9" s="8" t="s">
        <v>11</v>
      </c>
      <c r="D9" s="9">
        <v>42.6</v>
      </c>
      <c r="E9" s="9">
        <v>33.72</v>
      </c>
      <c r="F9" s="9">
        <f t="shared" si="0"/>
        <v>76.32</v>
      </c>
      <c r="G9" s="10"/>
    </row>
    <row r="10" spans="1:7" ht="30" customHeight="1">
      <c r="A10" s="6">
        <f>RANK(F10,$F$3:$F$25,0)</f>
        <v>8</v>
      </c>
      <c r="B10" s="7" t="s">
        <v>17</v>
      </c>
      <c r="C10" s="8" t="s">
        <v>11</v>
      </c>
      <c r="D10" s="9">
        <v>41.4</v>
      </c>
      <c r="E10" s="9">
        <v>34.56</v>
      </c>
      <c r="F10" s="9">
        <f t="shared" si="0"/>
        <v>75.96000000000001</v>
      </c>
      <c r="G10" s="10"/>
    </row>
    <row r="11" spans="1:7" ht="30" customHeight="1">
      <c r="A11" s="6">
        <f>RANK(F11,$F$3:$F$25,0)</f>
        <v>9</v>
      </c>
      <c r="B11" s="7" t="s">
        <v>18</v>
      </c>
      <c r="C11" s="8" t="s">
        <v>11</v>
      </c>
      <c r="D11" s="9">
        <v>43.2</v>
      </c>
      <c r="E11" s="9">
        <v>32.68</v>
      </c>
      <c r="F11" s="9">
        <f t="shared" si="0"/>
        <v>75.88</v>
      </c>
      <c r="G11" s="10"/>
    </row>
    <row r="12" spans="1:7" ht="30" customHeight="1">
      <c r="A12" s="6">
        <f>RANK(F12,$F$3:$F$25,0)</f>
        <v>10</v>
      </c>
      <c r="B12" s="7" t="s">
        <v>19</v>
      </c>
      <c r="C12" s="8" t="s">
        <v>11</v>
      </c>
      <c r="D12" s="9">
        <v>42</v>
      </c>
      <c r="E12" s="9">
        <v>33.28</v>
      </c>
      <c r="F12" s="9">
        <f t="shared" si="0"/>
        <v>75.28</v>
      </c>
      <c r="G12" s="10"/>
    </row>
    <row r="13" spans="1:7" ht="30" customHeight="1">
      <c r="A13" s="6">
        <f>RANK(F13,$F$3:$F$25,0)</f>
        <v>11</v>
      </c>
      <c r="B13" s="7" t="s">
        <v>20</v>
      </c>
      <c r="C13" s="11" t="s">
        <v>9</v>
      </c>
      <c r="D13" s="9">
        <v>40.199999999999996</v>
      </c>
      <c r="E13" s="9">
        <v>33.839999999999996</v>
      </c>
      <c r="F13" s="9">
        <f t="shared" si="0"/>
        <v>74.03999999999999</v>
      </c>
      <c r="G13" s="10"/>
    </row>
    <row r="14" spans="1:7" ht="30" customHeight="1">
      <c r="A14" s="6">
        <f>RANK(F14,$F$3:$F$25,0)</f>
        <v>12</v>
      </c>
      <c r="B14" s="7" t="s">
        <v>21</v>
      </c>
      <c r="C14" s="8" t="s">
        <v>9</v>
      </c>
      <c r="D14" s="9">
        <v>39.6</v>
      </c>
      <c r="E14" s="9">
        <v>34.32</v>
      </c>
      <c r="F14" s="9">
        <f t="shared" si="0"/>
        <v>73.92</v>
      </c>
      <c r="G14" s="10"/>
    </row>
    <row r="15" spans="1:7" ht="30" customHeight="1">
      <c r="A15" s="6">
        <f>RANK(F15,$F$3:$F$25,0)</f>
        <v>13</v>
      </c>
      <c r="B15" s="7" t="s">
        <v>22</v>
      </c>
      <c r="C15" s="11" t="s">
        <v>9</v>
      </c>
      <c r="D15" s="9">
        <v>43.8</v>
      </c>
      <c r="E15" s="9">
        <v>29.52</v>
      </c>
      <c r="F15" s="9">
        <f t="shared" si="0"/>
        <v>73.32</v>
      </c>
      <c r="G15" s="10"/>
    </row>
    <row r="16" spans="1:7" ht="30" customHeight="1">
      <c r="A16" s="6">
        <f>RANK(F16,$F$3:$F$25,0)</f>
        <v>14</v>
      </c>
      <c r="B16" s="7" t="s">
        <v>23</v>
      </c>
      <c r="C16" s="8" t="s">
        <v>9</v>
      </c>
      <c r="D16" s="12">
        <v>40.8</v>
      </c>
      <c r="E16" s="9">
        <v>32.36000000000001</v>
      </c>
      <c r="F16" s="9">
        <f t="shared" si="0"/>
        <v>73.16</v>
      </c>
      <c r="G16" s="10"/>
    </row>
    <row r="17" spans="1:7" ht="30" customHeight="1">
      <c r="A17" s="6">
        <f>RANK(F17,$F$3:$F$25,0)</f>
        <v>15</v>
      </c>
      <c r="B17" s="7" t="s">
        <v>24</v>
      </c>
      <c r="C17" s="8" t="s">
        <v>11</v>
      </c>
      <c r="D17" s="12">
        <v>46.2</v>
      </c>
      <c r="E17" s="9">
        <v>26.880000000000003</v>
      </c>
      <c r="F17" s="9">
        <f t="shared" si="0"/>
        <v>73.08</v>
      </c>
      <c r="G17" s="10"/>
    </row>
    <row r="18" spans="1:7" ht="30" customHeight="1">
      <c r="A18" s="6">
        <f>RANK(F18,$F$3:$F$25,0)</f>
        <v>16</v>
      </c>
      <c r="B18" s="7" t="s">
        <v>25</v>
      </c>
      <c r="C18" s="8" t="s">
        <v>9</v>
      </c>
      <c r="D18" s="12">
        <v>39</v>
      </c>
      <c r="E18" s="9">
        <v>33.92</v>
      </c>
      <c r="F18" s="9">
        <f t="shared" si="0"/>
        <v>72.92</v>
      </c>
      <c r="G18" s="10"/>
    </row>
    <row r="19" spans="1:7" ht="30" customHeight="1">
      <c r="A19" s="6">
        <f>RANK(F19,$F$3:$F$25,0)</f>
        <v>16</v>
      </c>
      <c r="B19" s="7" t="s">
        <v>26</v>
      </c>
      <c r="C19" s="8" t="s">
        <v>9</v>
      </c>
      <c r="D19" s="12">
        <v>37.8</v>
      </c>
      <c r="E19" s="9">
        <v>35.12</v>
      </c>
      <c r="F19" s="9">
        <f t="shared" si="0"/>
        <v>72.91999999999999</v>
      </c>
      <c r="G19" s="10"/>
    </row>
    <row r="20" spans="1:7" ht="30" customHeight="1">
      <c r="A20" s="6">
        <f>RANK(F20,$F$3:$F$25,0)</f>
        <v>18</v>
      </c>
      <c r="B20" s="7" t="s">
        <v>27</v>
      </c>
      <c r="C20" s="8" t="s">
        <v>11</v>
      </c>
      <c r="D20" s="12">
        <v>42</v>
      </c>
      <c r="E20" s="9">
        <v>30.8</v>
      </c>
      <c r="F20" s="9">
        <f t="shared" si="0"/>
        <v>72.8</v>
      </c>
      <c r="G20" s="10"/>
    </row>
    <row r="21" spans="1:7" ht="30" customHeight="1">
      <c r="A21" s="6">
        <f>RANK(F21,$F$3:$F$25,0)</f>
        <v>19</v>
      </c>
      <c r="B21" s="7" t="s">
        <v>28</v>
      </c>
      <c r="C21" s="8" t="s">
        <v>9</v>
      </c>
      <c r="D21" s="12">
        <v>40.199999999999996</v>
      </c>
      <c r="E21" s="9">
        <v>32.52</v>
      </c>
      <c r="F21" s="9">
        <f t="shared" si="0"/>
        <v>72.72</v>
      </c>
      <c r="G21" s="10"/>
    </row>
    <row r="22" spans="1:7" ht="30" customHeight="1">
      <c r="A22" s="6">
        <f>RANK(F22,$F$3:$F$25,0)</f>
        <v>19</v>
      </c>
      <c r="B22" s="7" t="s">
        <v>29</v>
      </c>
      <c r="C22" s="8" t="s">
        <v>9</v>
      </c>
      <c r="D22" s="12">
        <v>39</v>
      </c>
      <c r="E22" s="9">
        <v>33.72</v>
      </c>
      <c r="F22" s="9">
        <f t="shared" si="0"/>
        <v>72.72</v>
      </c>
      <c r="G22" s="10"/>
    </row>
    <row r="23" spans="1:8" ht="30" customHeight="1">
      <c r="A23" s="6">
        <f>RANK(F23,$F$3:$F$25,0)</f>
        <v>21</v>
      </c>
      <c r="B23" s="7" t="s">
        <v>30</v>
      </c>
      <c r="C23" s="8" t="s">
        <v>11</v>
      </c>
      <c r="D23" s="12">
        <v>43.8</v>
      </c>
      <c r="E23" s="9">
        <v>28.72</v>
      </c>
      <c r="F23" s="9">
        <f t="shared" si="0"/>
        <v>72.52</v>
      </c>
      <c r="G23" s="10"/>
      <c r="H23" s="13"/>
    </row>
    <row r="24" spans="1:7" ht="30" customHeight="1">
      <c r="A24" s="6">
        <f>RANK(F24,$F$3:$F$25,0)</f>
        <v>22</v>
      </c>
      <c r="B24" s="7" t="s">
        <v>31</v>
      </c>
      <c r="C24" s="8" t="s">
        <v>11</v>
      </c>
      <c r="D24" s="12">
        <v>42</v>
      </c>
      <c r="E24" s="9">
        <v>29.92</v>
      </c>
      <c r="F24" s="9">
        <f t="shared" si="0"/>
        <v>71.92</v>
      </c>
      <c r="G24" s="10"/>
    </row>
    <row r="25" spans="1:7" ht="30" customHeight="1">
      <c r="A25" s="6">
        <f>RANK(F25,$F$3:$F$25,0)</f>
        <v>22</v>
      </c>
      <c r="B25" s="7" t="s">
        <v>32</v>
      </c>
      <c r="C25" s="8" t="s">
        <v>9</v>
      </c>
      <c r="D25" s="9">
        <v>40.8</v>
      </c>
      <c r="E25" s="9">
        <v>31.12</v>
      </c>
      <c r="F25" s="9">
        <f t="shared" si="0"/>
        <v>71.92</v>
      </c>
      <c r="G25" s="10"/>
    </row>
    <row r="26" spans="1:7" ht="39.75" customHeight="1">
      <c r="A26" s="14"/>
      <c r="B26" s="14"/>
      <c r="C26" s="14"/>
      <c r="D26" s="15"/>
      <c r="E26" s="14"/>
      <c r="F26" s="14"/>
      <c r="G26" s="14"/>
    </row>
    <row r="27" spans="1:9" ht="25.5" customHeight="1">
      <c r="A27" s="14"/>
      <c r="B27" s="14"/>
      <c r="C27" s="14"/>
      <c r="D27" s="15"/>
      <c r="E27" s="16" t="s">
        <v>33</v>
      </c>
      <c r="F27" s="16"/>
      <c r="G27" s="16"/>
      <c r="I27" s="13"/>
    </row>
    <row r="28" spans="1:9" ht="25.5" customHeight="1">
      <c r="A28" s="14"/>
      <c r="B28" s="14"/>
      <c r="C28" s="14"/>
      <c r="D28" s="15"/>
      <c r="E28" s="17">
        <v>45320</v>
      </c>
      <c r="F28" s="17"/>
      <c r="G28" s="17"/>
      <c r="I28" s="18"/>
    </row>
  </sheetData>
  <sheetProtection/>
  <mergeCells count="3">
    <mergeCell ref="A1:G1"/>
    <mergeCell ref="E27:G27"/>
    <mergeCell ref="E28:G28"/>
  </mergeCells>
  <conditionalFormatting sqref="B3">
    <cfRule type="expression" priority="10" dxfId="0" stopIfTrue="1">
      <formula>AND(COUNTIF($B$3,B3)&gt;1,NOT(ISBLANK(B3)))</formula>
    </cfRule>
  </conditionalFormatting>
  <conditionalFormatting sqref="C3">
    <cfRule type="expression" priority="3" dxfId="0" stopIfTrue="1">
      <formula>AND(COUNTIF($C$3,C3)&gt;1,NOT(ISBLANK(C3)))</formula>
    </cfRule>
  </conditionalFormatting>
  <conditionalFormatting sqref="B4:B5">
    <cfRule type="expression" priority="9" dxfId="0" stopIfTrue="1">
      <formula>AND(COUNTIF($B$4:$B$5,B4)&gt;1,NOT(ISBLANK(B4)))</formula>
    </cfRule>
  </conditionalFormatting>
  <conditionalFormatting sqref="B6:B25">
    <cfRule type="expression" priority="8" dxfId="0" stopIfTrue="1">
      <formula>AND(COUNTIF($B$6:$B$25,B6)&gt;1,NOT(ISBLANK(B6)))</formula>
    </cfRule>
  </conditionalFormatting>
  <conditionalFormatting sqref="C4:C5">
    <cfRule type="expression" priority="2" dxfId="0" stopIfTrue="1">
      <formula>AND(COUNTIF($C$4:$C$5,C4)&gt;1,NOT(ISBLANK(C4)))</formula>
    </cfRule>
  </conditionalFormatting>
  <printOptions horizontalCentered="1"/>
  <pageMargins left="0.7513888888888889" right="0.7513888888888889" top="0.8027777777777778" bottom="0.60625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</dc:creator>
  <cp:keywords/>
  <dc:description/>
  <cp:lastModifiedBy>莫说那些</cp:lastModifiedBy>
  <dcterms:created xsi:type="dcterms:W3CDTF">2016-12-02T08:54:00Z</dcterms:created>
  <dcterms:modified xsi:type="dcterms:W3CDTF">2024-01-29T03:37:35Z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972EEDE10B28489EA8600235B6E93A07_13</vt:lpwstr>
  </property>
  <property fmtid="{D5CDD505-2E9C-101B-9397-08002B2CF9AE}" pid="5" name="commonda">
    <vt:lpwstr>eyJoZGlkIjoiNzliMzYwNDM0MzVhYjE2YjQxZDY1MWY3YTEzM2EwZDIifQ==</vt:lpwstr>
  </property>
  <property fmtid="{D5CDD505-2E9C-101B-9397-08002B2CF9AE}" pid="6" name="KSOReadingLayo">
    <vt:bool>false</vt:bool>
  </property>
</Properties>
</file>